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0740" windowHeight="11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<sst xmlns="http://schemas.openxmlformats.org/spreadsheetml/2006/main" count="104" uniqueCount="79">
  <si>
    <t>Jakobstad</t>
  </si>
  <si>
    <t>Ordinarie verksamhet</t>
  </si>
  <si>
    <t>Intäkter</t>
  </si>
  <si>
    <t>Kollekter och gåvor</t>
  </si>
  <si>
    <t>Övriga intäkter</t>
  </si>
  <si>
    <t>Personalkostnader</t>
  </si>
  <si>
    <t>Verksamhetskostnader</t>
  </si>
  <si>
    <t>Lokalkostnader</t>
  </si>
  <si>
    <t>Andel i gemensamma åtaganden</t>
  </si>
  <si>
    <t>Bidrag till annan verksamhet</t>
  </si>
  <si>
    <t>Kostnader</t>
  </si>
  <si>
    <t>Arbetshälsovård och -handledning</t>
  </si>
  <si>
    <t>Minskning i reserveringar</t>
  </si>
  <si>
    <t>Ökning i reserveringar</t>
  </si>
  <si>
    <t>Bidrag till församlingen</t>
  </si>
  <si>
    <t>Från kyrkostyrelsen</t>
  </si>
  <si>
    <t>Från övriga</t>
  </si>
  <si>
    <t>Placerade medel</t>
  </si>
  <si>
    <t>Intäkter från övriga placerade medel</t>
  </si>
  <si>
    <t>Kostnader</t>
  </si>
  <si>
    <t>Kostnader för övriga placerade medel</t>
  </si>
  <si>
    <t>Avskrivningar</t>
  </si>
  <si>
    <t>Avskrivningar på inventarier</t>
  </si>
  <si>
    <t>Övriga avskrivningar</t>
  </si>
  <si>
    <t>Reserveringar</t>
  </si>
  <si>
    <t>Räkenskapsperiodens resultat</t>
  </si>
  <si>
    <t>Övriga lokaler:</t>
  </si>
  <si>
    <t>Pastorsbostäder:</t>
  </si>
  <si>
    <t>Borgå</t>
  </si>
  <si>
    <t>Grankulla</t>
  </si>
  <si>
    <t>Lovisa</t>
  </si>
  <si>
    <t>Skaftung</t>
  </si>
  <si>
    <t>Svartså</t>
  </si>
  <si>
    <t>Vasa</t>
  </si>
  <si>
    <t>Åbo</t>
  </si>
  <si>
    <t>Teologisk utbildning</t>
  </si>
  <si>
    <t>Ingå</t>
  </si>
  <si>
    <t>Lön + lönebikostnader, pastor</t>
  </si>
  <si>
    <t>Lön + lönebikostnader, övriga</t>
  </si>
  <si>
    <t>Administration och kommunikation</t>
  </si>
  <si>
    <t>Församlingsplantering</t>
  </si>
  <si>
    <t>MKU</t>
  </si>
  <si>
    <t>Baltiska pastorslöner</t>
  </si>
  <si>
    <t>Kyrkokassan – anslag+bruttoavkastning</t>
  </si>
  <si>
    <t>Utbetalt till Rådet för Mission</t>
  </si>
  <si>
    <t>Utbetalt för övriga ändamål (mission, diakoni etc)</t>
  </si>
  <si>
    <t>Antal kyrkor och kapell:</t>
  </si>
  <si>
    <t>Övriga bostäder:</t>
  </si>
  <si>
    <t>Församlingens skulder:</t>
  </si>
  <si>
    <t>Totalt:</t>
  </si>
  <si>
    <t>Alla kostnader för använda lokaler</t>
  </si>
  <si>
    <t>Intäkter från gudstjänstlokal</t>
  </si>
  <si>
    <t>TOTALT Fin</t>
  </si>
  <si>
    <t>TOTALT ALLA</t>
  </si>
  <si>
    <t>Helsingfors</t>
  </si>
  <si>
    <t>Fastighetens inkomster:</t>
  </si>
  <si>
    <t>Fastighetens resultat:</t>
  </si>
  <si>
    <t>Fastighetens skulder:</t>
  </si>
  <si>
    <t>Övriga kostnader:</t>
  </si>
  <si>
    <t>Fastighetens skötsel- och renoveringskostnader:</t>
  </si>
  <si>
    <t>Följande ifylles endast av dem som äger en fastighet med egen bokföring, Ekenäs-Hangö och Helsingfors (rad 11-15)</t>
  </si>
  <si>
    <t>Insamlat för annan verksamhet</t>
  </si>
  <si>
    <t>Intäkter från fastighet/aktielägenheter</t>
  </si>
  <si>
    <t>Kostnader för fastighet/aktielägenheter</t>
  </si>
  <si>
    <t>Gamlakarleby</t>
  </si>
  <si>
    <t>Kollekter, offer, gåvor</t>
  </si>
  <si>
    <t>Kyrkokassan – årsavg./Metodister i Sverige</t>
  </si>
  <si>
    <t>Tillgångar (inkl.fonder, aktier, andelar):</t>
  </si>
  <si>
    <t>Jakobstad</t>
  </si>
  <si>
    <t>Ingå</t>
  </si>
  <si>
    <t>Kristinestad</t>
  </si>
  <si>
    <t>TOTALT Sve (SEK)</t>
  </si>
  <si>
    <t>TOTALT Sve (EUR)</t>
  </si>
  <si>
    <t>Kurs:</t>
  </si>
  <si>
    <t>Östersund (SEK)</t>
  </si>
  <si>
    <t>Laxå (SEK)</t>
  </si>
  <si>
    <t>Insamling för speciella ändamål</t>
  </si>
  <si>
    <t>EKONOMISK STATISTIK 2021</t>
  </si>
  <si>
    <t>Ekenäs</t>
  </si>
</sst>
</file>

<file path=xl/styles.xml><?xml version="1.0" encoding="utf-8"?>
<styleSheet xmlns="http://schemas.openxmlformats.org/spreadsheetml/2006/main">
  <numFmts count="40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_-* #,##0.000\ _€_-;\-* #,##0.000\ _€_-;_-* &quot;-&quot;??\ _€_-;_-@_-"/>
    <numFmt numFmtId="193" formatCode="#,##0.0"/>
    <numFmt numFmtId="194" formatCode="_-* #,##0.00\ _€_-;\-* #,##0.00\ _€_-;_-* \-??\ _€_-;_-@_-"/>
    <numFmt numFmtId="195" formatCode="#\ ##0.00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Tahoma"/>
      <family val="0"/>
    </font>
    <font>
      <b/>
      <sz val="11"/>
      <name val="Tahoma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textRotation="90"/>
    </xf>
    <xf numFmtId="4" fontId="6" fillId="0" borderId="10" xfId="0" applyNumberFormat="1" applyFont="1" applyBorder="1" applyAlignment="1">
      <alignment textRotation="90"/>
    </xf>
    <xf numFmtId="4" fontId="0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textRotation="90"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4" fontId="6" fillId="0" borderId="10" xfId="42" applyNumberFormat="1" applyFont="1" applyFill="1" applyBorder="1" applyAlignment="1" applyProtection="1">
      <alignment textRotation="90"/>
      <protection/>
    </xf>
    <xf numFmtId="0" fontId="6" fillId="0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textRotation="90"/>
    </xf>
    <xf numFmtId="4" fontId="0" fillId="34" borderId="10" xfId="42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4" fillId="0" borderId="10" xfId="0" applyFont="1" applyBorder="1" applyAlignment="1">
      <alignment/>
    </xf>
    <xf numFmtId="4" fontId="6" fillId="0" borderId="10" xfId="42" applyNumberFormat="1" applyFont="1" applyFill="1" applyBorder="1" applyAlignment="1" applyProtection="1">
      <alignment horizontal="right"/>
      <protection/>
    </xf>
    <xf numFmtId="4" fontId="6" fillId="34" borderId="10" xfId="42" applyNumberFormat="1" applyFont="1" applyFill="1" applyBorder="1" applyAlignment="1" applyProtection="1">
      <alignment horizontal="right"/>
      <protection/>
    </xf>
    <xf numFmtId="4" fontId="6" fillId="34" borderId="10" xfId="42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4" fontId="6" fillId="0" borderId="0" xfId="42" applyNumberFormat="1" applyFont="1" applyFill="1" applyBorder="1" applyAlignment="1" applyProtection="1">
      <alignment horizontal="right"/>
      <protection/>
    </xf>
    <xf numFmtId="4" fontId="6" fillId="34" borderId="11" xfId="42" applyNumberFormat="1" applyFont="1" applyFill="1" applyBorder="1" applyAlignment="1">
      <alignment horizontal="right"/>
    </xf>
    <xf numFmtId="4" fontId="13" fillId="0" borderId="10" xfId="42" applyNumberFormat="1" applyFont="1" applyFill="1" applyBorder="1" applyAlignment="1" applyProtection="1">
      <alignment horizontal="right"/>
      <protection/>
    </xf>
    <xf numFmtId="4" fontId="15" fillId="0" borderId="12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9" fillId="0" borderId="10" xfId="42" applyNumberFormat="1" applyFont="1" applyFill="1" applyBorder="1" applyAlignment="1" applyProtection="1">
      <alignment horizontal="right"/>
      <protection/>
    </xf>
    <xf numFmtId="4" fontId="9" fillId="34" borderId="10" xfId="42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Border="1" applyAlignment="1">
      <alignment horizontal="right"/>
    </xf>
    <xf numFmtId="4" fontId="0" fillId="0" borderId="10" xfId="42" applyNumberFormat="1" applyFont="1" applyFill="1" applyBorder="1" applyAlignment="1" applyProtection="1">
      <alignment horizontal="right"/>
      <protection/>
    </xf>
    <xf numFmtId="4" fontId="0" fillId="34" borderId="10" xfId="42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Border="1" applyAlignment="1">
      <alignment horizontal="right"/>
    </xf>
    <xf numFmtId="4" fontId="0" fillId="34" borderId="10" xfId="42" applyNumberFormat="1" applyFont="1" applyFill="1" applyBorder="1" applyAlignment="1" applyProtection="1">
      <alignment horizontal="right"/>
      <protection/>
    </xf>
    <xf numFmtId="4" fontId="6" fillId="33" borderId="10" xfId="42" applyNumberFormat="1" applyFont="1" applyFill="1" applyBorder="1" applyAlignment="1">
      <alignment horizontal="right"/>
    </xf>
    <xf numFmtId="4" fontId="6" fillId="0" borderId="10" xfId="42" applyNumberFormat="1" applyFont="1" applyBorder="1" applyAlignment="1">
      <alignment horizontal="right"/>
    </xf>
    <xf numFmtId="4" fontId="6" fillId="33" borderId="10" xfId="42" applyNumberFormat="1" applyFont="1" applyFill="1" applyBorder="1" applyAlignment="1" applyProtection="1">
      <alignment horizontal="right"/>
      <protection/>
    </xf>
    <xf numFmtId="4" fontId="6" fillId="33" borderId="10" xfId="0" applyNumberFormat="1" applyFont="1" applyFill="1" applyBorder="1" applyAlignment="1">
      <alignment horizontal="right"/>
    </xf>
    <xf numFmtId="4" fontId="9" fillId="0" borderId="10" xfId="42" applyNumberFormat="1" applyFont="1" applyBorder="1" applyAlignment="1">
      <alignment horizontal="right"/>
    </xf>
    <xf numFmtId="4" fontId="13" fillId="33" borderId="10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35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6" fillId="35" borderId="20" xfId="42" applyNumberFormat="1" applyFont="1" applyFill="1" applyBorder="1" applyAlignment="1">
      <alignment horizontal="right"/>
    </xf>
    <xf numFmtId="4" fontId="13" fillId="35" borderId="20" xfId="42" applyNumberFormat="1" applyFont="1" applyFill="1" applyBorder="1" applyAlignment="1">
      <alignment horizontal="right"/>
    </xf>
    <xf numFmtId="4" fontId="13" fillId="35" borderId="10" xfId="42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>
      <alignment horizontal="right"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6" fillId="34" borderId="10" xfId="42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90" zoomScaleNormal="90" workbookViewId="0" topLeftCell="A1">
      <selection activeCell="P36" sqref="P36"/>
    </sheetView>
  </sheetViews>
  <sheetFormatPr defaultColWidth="11.57421875" defaultRowHeight="12.75"/>
  <cols>
    <col min="1" max="1" width="2.421875" style="6" customWidth="1"/>
    <col min="2" max="2" width="6.28125" style="6" customWidth="1"/>
    <col min="3" max="3" width="6.7109375" style="6" customWidth="1"/>
    <col min="4" max="4" width="19.421875" style="6" customWidth="1"/>
    <col min="5" max="5" width="31.7109375" style="6" bestFit="1" customWidth="1"/>
    <col min="6" max="6" width="12.7109375" style="13" customWidth="1"/>
    <col min="7" max="7" width="11.00390625" style="7" customWidth="1"/>
    <col min="8" max="8" width="11.7109375" style="7" customWidth="1"/>
    <col min="9" max="9" width="11.8515625" style="14" customWidth="1"/>
    <col min="10" max="10" width="11.28125" style="7" customWidth="1"/>
    <col min="11" max="11" width="10.8515625" style="7" customWidth="1"/>
    <col min="12" max="12" width="11.00390625" style="6" customWidth="1" collapsed="1"/>
    <col min="13" max="13" width="11.140625" style="7" customWidth="1"/>
    <col min="14" max="14" width="11.421875" style="14" customWidth="1"/>
    <col min="15" max="15" width="11.28125" style="7" customWidth="1"/>
    <col min="16" max="16" width="10.8515625" style="7" customWidth="1"/>
    <col min="17" max="17" width="11.421875" style="7" customWidth="1"/>
    <col min="18" max="18" width="12.421875" style="7" customWidth="1"/>
    <col min="19" max="19" width="10.140625" style="7" bestFit="1" customWidth="1"/>
    <col min="20" max="25" width="11.421875" style="6" customWidth="1"/>
    <col min="26" max="26" width="2.8515625" style="6" customWidth="1"/>
    <col min="27" max="16384" width="11.421875" style="6" customWidth="1"/>
  </cols>
  <sheetData>
    <row r="1" spans="1:24" ht="93.75" customHeight="1">
      <c r="A1" s="10" t="s">
        <v>77</v>
      </c>
      <c r="B1" s="1"/>
      <c r="C1" s="1"/>
      <c r="D1" s="1"/>
      <c r="E1" s="1"/>
      <c r="F1" s="38" t="s">
        <v>28</v>
      </c>
      <c r="G1" s="11" t="s">
        <v>64</v>
      </c>
      <c r="H1" s="11" t="s">
        <v>29</v>
      </c>
      <c r="I1" s="12" t="s">
        <v>36</v>
      </c>
      <c r="J1" s="15" t="s">
        <v>0</v>
      </c>
      <c r="K1" s="11" t="s">
        <v>70</v>
      </c>
      <c r="L1" s="12" t="s">
        <v>30</v>
      </c>
      <c r="M1" s="12" t="s">
        <v>31</v>
      </c>
      <c r="N1" s="12" t="s">
        <v>32</v>
      </c>
      <c r="O1" s="12" t="s">
        <v>33</v>
      </c>
      <c r="P1" s="12" t="s">
        <v>34</v>
      </c>
      <c r="Q1" s="12" t="s">
        <v>78</v>
      </c>
      <c r="R1" s="12" t="s">
        <v>54</v>
      </c>
      <c r="S1" s="40" t="s">
        <v>52</v>
      </c>
      <c r="T1" s="11" t="s">
        <v>75</v>
      </c>
      <c r="U1" s="11" t="s">
        <v>74</v>
      </c>
      <c r="V1" s="40" t="s">
        <v>71</v>
      </c>
      <c r="W1" s="40" t="s">
        <v>72</v>
      </c>
      <c r="X1" s="40" t="s">
        <v>53</v>
      </c>
    </row>
    <row r="2" spans="1:24" ht="19.5" customHeight="1">
      <c r="A2" s="10"/>
      <c r="B2" s="23" t="s">
        <v>46</v>
      </c>
      <c r="C2" s="1"/>
      <c r="D2" s="1"/>
      <c r="E2" s="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>
        <f>SUM(F2:R2)</f>
        <v>0</v>
      </c>
      <c r="T2" s="83"/>
      <c r="U2" s="83"/>
      <c r="V2" s="73">
        <f>SUM(T2:U2)</f>
        <v>0</v>
      </c>
      <c r="W2" s="73"/>
      <c r="X2" s="73">
        <f>SUM(S2+V2)</f>
        <v>0</v>
      </c>
    </row>
    <row r="3" spans="1:24" ht="19.5" customHeight="1">
      <c r="A3" s="10"/>
      <c r="B3" s="23" t="s">
        <v>26</v>
      </c>
      <c r="C3" s="1"/>
      <c r="D3" s="1"/>
      <c r="E3" s="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>
        <f>SUM(F3:R3)</f>
        <v>0</v>
      </c>
      <c r="T3" s="83"/>
      <c r="U3" s="83"/>
      <c r="V3" s="73">
        <f>SUM(T3:U3)</f>
        <v>0</v>
      </c>
      <c r="W3" s="73"/>
      <c r="X3" s="73">
        <f>SUM(S3+V3)</f>
        <v>0</v>
      </c>
    </row>
    <row r="4" spans="1:24" ht="19.5" customHeight="1">
      <c r="A4" s="10"/>
      <c r="B4" s="23" t="s">
        <v>27</v>
      </c>
      <c r="C4" s="1"/>
      <c r="D4" s="1"/>
      <c r="E4" s="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>
        <f>SUM(F4:R4)</f>
        <v>0</v>
      </c>
      <c r="T4" s="83"/>
      <c r="U4" s="83"/>
      <c r="V4" s="73">
        <f>SUM(T4:U4)</f>
        <v>0</v>
      </c>
      <c r="W4" s="73"/>
      <c r="X4" s="73">
        <f>SUM(S4+V4)</f>
        <v>0</v>
      </c>
    </row>
    <row r="5" spans="1:24" ht="19.5" customHeight="1">
      <c r="A5" s="10"/>
      <c r="B5" s="23" t="s">
        <v>47</v>
      </c>
      <c r="C5" s="1"/>
      <c r="D5" s="1"/>
      <c r="E5" s="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>
        <f>SUM(F5:R5)</f>
        <v>0</v>
      </c>
      <c r="T5" s="83"/>
      <c r="U5" s="83"/>
      <c r="V5" s="73">
        <f>SUM(T5:U5)</f>
        <v>0</v>
      </c>
      <c r="W5" s="73"/>
      <c r="X5" s="73">
        <f>SUM(S5+V5)</f>
        <v>0</v>
      </c>
    </row>
    <row r="6" spans="1:24" ht="19.5" customHeight="1">
      <c r="A6" s="10"/>
      <c r="B6" s="3"/>
      <c r="C6" s="1"/>
      <c r="D6" s="1"/>
      <c r="E6" s="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58"/>
      <c r="U6" s="58"/>
      <c r="V6" s="74"/>
      <c r="W6" s="74"/>
      <c r="X6" s="74"/>
    </row>
    <row r="7" spans="1:24" ht="19.5" customHeight="1">
      <c r="A7" s="10"/>
      <c r="B7" s="23" t="s">
        <v>48</v>
      </c>
      <c r="C7" s="1"/>
      <c r="D7" s="1"/>
      <c r="E7" s="1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6">
        <f>SUM(F7:R7)</f>
        <v>0</v>
      </c>
      <c r="T7" s="58"/>
      <c r="U7" s="58"/>
      <c r="V7" s="46">
        <f>SUM(T7:U7)</f>
        <v>0</v>
      </c>
      <c r="W7" s="46">
        <f>V7/W65</f>
        <v>0</v>
      </c>
      <c r="X7" s="47">
        <f>SUM(S7+W7)</f>
        <v>0</v>
      </c>
    </row>
    <row r="8" spans="1:24" ht="19.5" customHeight="1">
      <c r="A8" s="10"/>
      <c r="B8" s="23" t="s">
        <v>67</v>
      </c>
      <c r="C8" s="1"/>
      <c r="D8" s="1"/>
      <c r="E8" s="1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6">
        <f>SUM(F8:R8)</f>
        <v>0</v>
      </c>
      <c r="T8" s="58"/>
      <c r="U8" s="58"/>
      <c r="V8" s="46">
        <f>SUM(T8:U8)</f>
        <v>0</v>
      </c>
      <c r="W8" s="46">
        <f>V8/W65</f>
        <v>0</v>
      </c>
      <c r="X8" s="47">
        <f>SUM(S8+W8)</f>
        <v>0</v>
      </c>
    </row>
    <row r="9" spans="1:24" ht="19.5" customHeight="1">
      <c r="A9" s="10"/>
      <c r="B9" s="23"/>
      <c r="C9" s="1"/>
      <c r="D9" s="1"/>
      <c r="E9" s="1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6"/>
      <c r="T9" s="58"/>
      <c r="U9" s="58"/>
      <c r="V9" s="46"/>
      <c r="W9" s="46"/>
      <c r="X9" s="47"/>
    </row>
    <row r="10" spans="1:24" ht="19.5" customHeight="1">
      <c r="A10" s="43" t="s">
        <v>60</v>
      </c>
      <c r="B10" s="23"/>
      <c r="C10" s="1"/>
      <c r="D10" s="1"/>
      <c r="E10" s="1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6"/>
      <c r="T10" s="66"/>
      <c r="U10" s="66"/>
      <c r="V10" s="46"/>
      <c r="W10" s="46"/>
      <c r="X10" s="47"/>
    </row>
    <row r="11" spans="1:24" ht="19.5" customHeight="1">
      <c r="A11" s="10"/>
      <c r="B11" s="23" t="s">
        <v>55</v>
      </c>
      <c r="C11" s="42"/>
      <c r="D11" s="42"/>
      <c r="E11" s="42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4"/>
      <c r="R11" s="44"/>
      <c r="S11" s="49">
        <f>SUM(Q11+R11)</f>
        <v>0</v>
      </c>
      <c r="T11" s="67"/>
      <c r="U11" s="68"/>
      <c r="V11" s="75"/>
      <c r="W11" s="75"/>
      <c r="X11" s="47"/>
    </row>
    <row r="12" spans="1:24" ht="19.5" customHeight="1">
      <c r="A12" s="10"/>
      <c r="B12" s="23" t="s">
        <v>59</v>
      </c>
      <c r="C12" s="42"/>
      <c r="D12" s="42"/>
      <c r="E12" s="4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4"/>
      <c r="R12" s="44"/>
      <c r="S12" s="49">
        <f>SUM(Q12+R12)</f>
        <v>0</v>
      </c>
      <c r="T12" s="69"/>
      <c r="U12" s="70"/>
      <c r="V12" s="75"/>
      <c r="W12" s="75"/>
      <c r="X12" s="47"/>
    </row>
    <row r="13" spans="1:24" ht="19.5" customHeight="1">
      <c r="A13" s="10"/>
      <c r="B13" s="23" t="s">
        <v>57</v>
      </c>
      <c r="C13" s="42"/>
      <c r="D13" s="42"/>
      <c r="E13" s="4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4"/>
      <c r="R13" s="44"/>
      <c r="S13" s="49">
        <f>SUM(Q13+R13)</f>
        <v>0</v>
      </c>
      <c r="T13" s="69"/>
      <c r="U13" s="70"/>
      <c r="V13" s="75"/>
      <c r="W13" s="75"/>
      <c r="X13" s="47"/>
    </row>
    <row r="14" spans="1:24" ht="19.5" customHeight="1">
      <c r="A14" s="10"/>
      <c r="B14" s="23" t="s">
        <v>58</v>
      </c>
      <c r="C14" s="42"/>
      <c r="D14" s="42"/>
      <c r="E14" s="42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4"/>
      <c r="R14" s="44"/>
      <c r="S14" s="49">
        <f>SUM(Q14+R14)</f>
        <v>0</v>
      </c>
      <c r="T14" s="69"/>
      <c r="U14" s="70"/>
      <c r="V14" s="75"/>
      <c r="W14" s="75"/>
      <c r="X14" s="47"/>
    </row>
    <row r="15" spans="1:24" ht="19.5" customHeight="1">
      <c r="A15" s="10"/>
      <c r="B15" s="23" t="s">
        <v>56</v>
      </c>
      <c r="C15" s="42"/>
      <c r="D15" s="42"/>
      <c r="E15" s="42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0">
        <f>SUM(Q11-Q12-Q14)</f>
        <v>0</v>
      </c>
      <c r="R15" s="50">
        <f>SUM(R11-R12-R14)</f>
        <v>0</v>
      </c>
      <c r="S15" s="50">
        <f>SUM(S11-S12-S14)</f>
        <v>0</v>
      </c>
      <c r="T15" s="51"/>
      <c r="U15" s="52"/>
      <c r="V15" s="76"/>
      <c r="W15" s="76"/>
      <c r="X15" s="77">
        <f>SUM(Q15+R15)</f>
        <v>0</v>
      </c>
    </row>
    <row r="16" spans="1:24" ht="18" customHeight="1">
      <c r="A16" s="10"/>
      <c r="B16" s="1"/>
      <c r="C16" s="1"/>
      <c r="D16" s="1"/>
      <c r="E16" s="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72"/>
      <c r="U16" s="72"/>
      <c r="V16" s="74"/>
      <c r="W16" s="74"/>
      <c r="X16" s="74"/>
    </row>
    <row r="17" spans="1:24" s="18" customFormat="1" ht="13.5">
      <c r="A17" s="17">
        <v>3</v>
      </c>
      <c r="B17" s="17" t="s">
        <v>1</v>
      </c>
      <c r="C17" s="17"/>
      <c r="D17" s="17"/>
      <c r="E17" s="17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55"/>
      <c r="U17" s="55"/>
      <c r="V17" s="78"/>
      <c r="W17" s="78"/>
      <c r="X17" s="78"/>
    </row>
    <row r="18" spans="1:26" s="21" customFormat="1" ht="12.75">
      <c r="A18" s="19"/>
      <c r="B18" s="22">
        <v>30</v>
      </c>
      <c r="C18" s="20" t="s">
        <v>2</v>
      </c>
      <c r="D18" s="19"/>
      <c r="E18" s="1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8"/>
      <c r="U18" s="58"/>
      <c r="V18" s="79"/>
      <c r="W18" s="79"/>
      <c r="X18" s="79"/>
      <c r="Z18" s="8"/>
    </row>
    <row r="19" spans="1:26" s="9" customFormat="1" ht="12">
      <c r="A19" s="1"/>
      <c r="B19" s="1">
        <v>300</v>
      </c>
      <c r="C19" s="1" t="s">
        <v>3</v>
      </c>
      <c r="D19" s="24"/>
      <c r="E19" s="2" t="s">
        <v>65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47">
        <f>SUM(F19:R19)</f>
        <v>0</v>
      </c>
      <c r="T19" s="58"/>
      <c r="U19" s="58"/>
      <c r="V19" s="47">
        <f>SUM(T19:U19)</f>
        <v>0</v>
      </c>
      <c r="W19" s="47">
        <f>V19/Z19</f>
        <v>0</v>
      </c>
      <c r="X19" s="47">
        <f>S19+W19</f>
        <v>0</v>
      </c>
      <c r="Z19" s="9">
        <f>W65</f>
        <v>10</v>
      </c>
    </row>
    <row r="20" spans="1:26" s="9" customFormat="1" ht="12">
      <c r="A20" s="1"/>
      <c r="B20" s="1"/>
      <c r="C20" s="1"/>
      <c r="D20" s="24"/>
      <c r="E20" s="2" t="s">
        <v>76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47">
        <f>SUM(F20:R20)</f>
        <v>0</v>
      </c>
      <c r="T20" s="58"/>
      <c r="U20" s="58"/>
      <c r="V20" s="47">
        <f>SUM(T20:U20)</f>
        <v>0</v>
      </c>
      <c r="W20" s="47">
        <f aca="true" t="shared" si="0" ref="W20:W62">V20/Z20</f>
        <v>0</v>
      </c>
      <c r="X20" s="47">
        <f aca="true" t="shared" si="1" ref="X20:X61">S20+W20</f>
        <v>0</v>
      </c>
      <c r="Z20" s="9">
        <f>Z19</f>
        <v>10</v>
      </c>
    </row>
    <row r="21" spans="1:26" ht="12">
      <c r="A21" s="2"/>
      <c r="B21" s="2"/>
      <c r="C21" s="2"/>
      <c r="D21" s="2"/>
      <c r="E21" s="2" t="s">
        <v>61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7">
        <f>SUM(F21:R21)</f>
        <v>0</v>
      </c>
      <c r="T21" s="58"/>
      <c r="U21" s="58"/>
      <c r="V21" s="47">
        <f>SUM(T21:U21)</f>
        <v>0</v>
      </c>
      <c r="W21" s="47">
        <f t="shared" si="0"/>
        <v>0</v>
      </c>
      <c r="X21" s="47">
        <f t="shared" si="1"/>
        <v>0</v>
      </c>
      <c r="Z21" s="9">
        <f aca="true" t="shared" si="2" ref="Z21:Z62">Z20</f>
        <v>10</v>
      </c>
    </row>
    <row r="22" spans="1:26" ht="12">
      <c r="A22" s="2"/>
      <c r="B22" s="2"/>
      <c r="C22" s="2"/>
      <c r="D22" s="2"/>
      <c r="E22" s="2" t="s">
        <v>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7">
        <f>SUM(F22:R22)</f>
        <v>0</v>
      </c>
      <c r="T22" s="58"/>
      <c r="U22" s="58"/>
      <c r="V22" s="47">
        <f>SUM(T22:U22)</f>
        <v>0</v>
      </c>
      <c r="W22" s="47">
        <f t="shared" si="0"/>
        <v>0</v>
      </c>
      <c r="X22" s="47">
        <f t="shared" si="1"/>
        <v>0</v>
      </c>
      <c r="Z22" s="9">
        <f t="shared" si="2"/>
        <v>10</v>
      </c>
    </row>
    <row r="23" spans="1:26" s="28" customFormat="1" ht="12.75">
      <c r="A23" s="3"/>
      <c r="B23" s="3"/>
      <c r="C23" s="3"/>
      <c r="D23" s="3"/>
      <c r="E23" s="27" t="s">
        <v>49</v>
      </c>
      <c r="F23" s="60">
        <f aca="true" t="shared" si="3" ref="F23:R23">SUM(F19:F22)</f>
        <v>0</v>
      </c>
      <c r="G23" s="60">
        <f t="shared" si="3"/>
        <v>0</v>
      </c>
      <c r="H23" s="60">
        <f t="shared" si="3"/>
        <v>0</v>
      </c>
      <c r="I23" s="60">
        <f t="shared" si="3"/>
        <v>0</v>
      </c>
      <c r="J23" s="60">
        <f t="shared" si="3"/>
        <v>0</v>
      </c>
      <c r="K23" s="60">
        <f t="shared" si="3"/>
        <v>0</v>
      </c>
      <c r="L23" s="60">
        <f t="shared" si="3"/>
        <v>0</v>
      </c>
      <c r="M23" s="60">
        <f t="shared" si="3"/>
        <v>0</v>
      </c>
      <c r="N23" s="60">
        <f t="shared" si="3"/>
        <v>0</v>
      </c>
      <c r="O23" s="60">
        <f t="shared" si="3"/>
        <v>0</v>
      </c>
      <c r="P23" s="60">
        <f t="shared" si="3"/>
        <v>0</v>
      </c>
      <c r="Q23" s="60">
        <f t="shared" si="3"/>
        <v>0</v>
      </c>
      <c r="R23" s="60">
        <f t="shared" si="3"/>
        <v>0</v>
      </c>
      <c r="S23" s="46">
        <f>SUM(S19:S22)</f>
        <v>0</v>
      </c>
      <c r="T23" s="60">
        <f>SUM(T19:T22)</f>
        <v>0</v>
      </c>
      <c r="U23" s="60">
        <f>SUM(U19:U22)</f>
        <v>0</v>
      </c>
      <c r="V23" s="46">
        <f>SUM(V19:V22)</f>
        <v>0</v>
      </c>
      <c r="W23" s="47">
        <f t="shared" si="0"/>
        <v>0</v>
      </c>
      <c r="X23" s="47">
        <f t="shared" si="1"/>
        <v>0</v>
      </c>
      <c r="Z23" s="9">
        <f t="shared" si="2"/>
        <v>10</v>
      </c>
    </row>
    <row r="24" spans="1:26" s="8" customFormat="1" ht="12.75">
      <c r="A24" s="33"/>
      <c r="B24" s="34">
        <v>40</v>
      </c>
      <c r="C24" s="25" t="s">
        <v>10</v>
      </c>
      <c r="D24" s="33"/>
      <c r="E24" s="19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6"/>
      <c r="T24" s="58"/>
      <c r="U24" s="58"/>
      <c r="V24" s="79"/>
      <c r="W24" s="47"/>
      <c r="X24" s="47"/>
      <c r="Z24" s="9">
        <f t="shared" si="2"/>
        <v>10</v>
      </c>
    </row>
    <row r="25" spans="1:26" s="9" customFormat="1" ht="12">
      <c r="A25" s="35"/>
      <c r="B25" s="35">
        <v>400</v>
      </c>
      <c r="C25" s="35" t="s">
        <v>5</v>
      </c>
      <c r="D25" s="39"/>
      <c r="E25" s="2" t="s">
        <v>37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46">
        <f>SUM(F25:R25)</f>
        <v>0</v>
      </c>
      <c r="T25" s="58"/>
      <c r="U25" s="58"/>
      <c r="V25" s="47">
        <f>SUM(T25:U25)</f>
        <v>0</v>
      </c>
      <c r="W25" s="47">
        <f t="shared" si="0"/>
        <v>0</v>
      </c>
      <c r="X25" s="47">
        <f t="shared" si="1"/>
        <v>0</v>
      </c>
      <c r="Z25" s="9">
        <f t="shared" si="2"/>
        <v>10</v>
      </c>
    </row>
    <row r="26" spans="1:26" ht="12">
      <c r="A26" s="3"/>
      <c r="B26" s="3"/>
      <c r="C26" s="3"/>
      <c r="D26" s="3"/>
      <c r="E26" s="2" t="s">
        <v>38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6">
        <f>SUM(F26:R26)</f>
        <v>0</v>
      </c>
      <c r="T26" s="58"/>
      <c r="U26" s="58"/>
      <c r="V26" s="47">
        <f>SUM(T26:U26)</f>
        <v>0</v>
      </c>
      <c r="W26" s="47">
        <f t="shared" si="0"/>
        <v>0</v>
      </c>
      <c r="X26" s="47">
        <f t="shared" si="1"/>
        <v>0</v>
      </c>
      <c r="Z26" s="9">
        <f t="shared" si="2"/>
        <v>10</v>
      </c>
    </row>
    <row r="27" spans="1:26" ht="12">
      <c r="A27" s="3"/>
      <c r="B27" s="3"/>
      <c r="C27" s="3"/>
      <c r="D27" s="3"/>
      <c r="E27" s="2" t="s">
        <v>11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6">
        <f>SUM(F27:R27)</f>
        <v>0</v>
      </c>
      <c r="T27" s="58"/>
      <c r="U27" s="58"/>
      <c r="V27" s="47">
        <f>SUM(T27:U27)</f>
        <v>0</v>
      </c>
      <c r="W27" s="47">
        <f t="shared" si="0"/>
        <v>0</v>
      </c>
      <c r="X27" s="47">
        <f t="shared" si="1"/>
        <v>0</v>
      </c>
      <c r="Z27" s="9">
        <f t="shared" si="2"/>
        <v>10</v>
      </c>
    </row>
    <row r="28" spans="1:26" s="28" customFormat="1" ht="12.75">
      <c r="A28" s="3"/>
      <c r="B28" s="3"/>
      <c r="C28" s="3"/>
      <c r="D28" s="3"/>
      <c r="E28" s="27" t="s">
        <v>49</v>
      </c>
      <c r="F28" s="62">
        <f>SUM(F25:F27)</f>
        <v>0</v>
      </c>
      <c r="G28" s="62">
        <f aca="true" t="shared" si="4" ref="G28:R28">SUM(G25:G27)</f>
        <v>0</v>
      </c>
      <c r="H28" s="62">
        <f t="shared" si="4"/>
        <v>0</v>
      </c>
      <c r="I28" s="62">
        <f t="shared" si="4"/>
        <v>0</v>
      </c>
      <c r="J28" s="62">
        <f t="shared" si="4"/>
        <v>0</v>
      </c>
      <c r="K28" s="62">
        <f t="shared" si="4"/>
        <v>0</v>
      </c>
      <c r="L28" s="62">
        <f t="shared" si="4"/>
        <v>0</v>
      </c>
      <c r="M28" s="62">
        <f t="shared" si="4"/>
        <v>0</v>
      </c>
      <c r="N28" s="62">
        <f t="shared" si="4"/>
        <v>0</v>
      </c>
      <c r="O28" s="62">
        <f t="shared" si="4"/>
        <v>0</v>
      </c>
      <c r="P28" s="62">
        <f t="shared" si="4"/>
        <v>0</v>
      </c>
      <c r="Q28" s="62">
        <f t="shared" si="4"/>
        <v>0</v>
      </c>
      <c r="R28" s="62">
        <f t="shared" si="4"/>
        <v>0</v>
      </c>
      <c r="S28" s="46">
        <f>SUM(S25:S27)</f>
        <v>0</v>
      </c>
      <c r="T28" s="63">
        <f>SUM(T25:T27)</f>
        <v>0</v>
      </c>
      <c r="U28" s="63">
        <f>SUM(U25:U27)</f>
        <v>0</v>
      </c>
      <c r="V28" s="47">
        <f>SUM(V25:V27)</f>
        <v>0</v>
      </c>
      <c r="W28" s="47">
        <f t="shared" si="0"/>
        <v>0</v>
      </c>
      <c r="X28" s="47">
        <f t="shared" si="1"/>
        <v>0</v>
      </c>
      <c r="Z28" s="9">
        <f t="shared" si="2"/>
        <v>10</v>
      </c>
    </row>
    <row r="29" spans="1:26" s="30" customFormat="1" ht="12.75">
      <c r="A29" s="3"/>
      <c r="B29" s="3"/>
      <c r="C29" s="3"/>
      <c r="D29" s="3"/>
      <c r="E29" s="2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71"/>
      <c r="U29" s="71"/>
      <c r="V29" s="74"/>
      <c r="W29" s="47"/>
      <c r="X29" s="47"/>
      <c r="Z29" s="9">
        <f t="shared" si="2"/>
        <v>10</v>
      </c>
    </row>
    <row r="30" spans="1:26" s="9" customFormat="1" ht="12">
      <c r="A30" s="35"/>
      <c r="B30" s="35">
        <v>420</v>
      </c>
      <c r="C30" s="35" t="s">
        <v>6</v>
      </c>
      <c r="D30" s="39"/>
      <c r="E30" s="2" t="s">
        <v>6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46">
        <f>SUM(F30:R30)</f>
        <v>0</v>
      </c>
      <c r="T30" s="58"/>
      <c r="U30" s="58"/>
      <c r="V30" s="47">
        <f>SUM(T30:U30)</f>
        <v>0</v>
      </c>
      <c r="W30" s="47">
        <f t="shared" si="0"/>
        <v>0</v>
      </c>
      <c r="X30" s="47">
        <f t="shared" si="1"/>
        <v>0</v>
      </c>
      <c r="Z30" s="9">
        <f t="shared" si="2"/>
        <v>10</v>
      </c>
    </row>
    <row r="31" spans="1:26" ht="12">
      <c r="A31" s="3"/>
      <c r="B31" s="3"/>
      <c r="C31" s="3"/>
      <c r="D31" s="3"/>
      <c r="E31" s="26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59"/>
      <c r="T31" s="58"/>
      <c r="U31" s="58"/>
      <c r="V31" s="74"/>
      <c r="W31" s="47"/>
      <c r="X31" s="47"/>
      <c r="Z31" s="9">
        <f t="shared" si="2"/>
        <v>10</v>
      </c>
    </row>
    <row r="32" spans="1:26" s="9" customFormat="1" ht="12">
      <c r="A32" s="35"/>
      <c r="B32" s="35">
        <v>440</v>
      </c>
      <c r="C32" s="35" t="s">
        <v>39</v>
      </c>
      <c r="D32" s="39"/>
      <c r="E32" s="2" t="s">
        <v>39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46">
        <f>SUM(F32:R32)</f>
        <v>0</v>
      </c>
      <c r="T32" s="58"/>
      <c r="U32" s="58"/>
      <c r="V32" s="47">
        <f>SUM(T32:U32)</f>
        <v>0</v>
      </c>
      <c r="W32" s="47">
        <f t="shared" si="0"/>
        <v>0</v>
      </c>
      <c r="X32" s="47">
        <f t="shared" si="1"/>
        <v>0</v>
      </c>
      <c r="Z32" s="9">
        <f t="shared" si="2"/>
        <v>10</v>
      </c>
    </row>
    <row r="33" spans="1:26" s="9" customFormat="1" ht="12">
      <c r="A33" s="35"/>
      <c r="B33" s="35"/>
      <c r="C33" s="35"/>
      <c r="D33" s="35"/>
      <c r="E33" s="24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46"/>
      <c r="T33" s="58"/>
      <c r="U33" s="58"/>
      <c r="V33" s="47"/>
      <c r="W33" s="47"/>
      <c r="X33" s="47"/>
      <c r="Z33" s="9">
        <f t="shared" si="2"/>
        <v>10</v>
      </c>
    </row>
    <row r="34" spans="1:26" s="9" customFormat="1" ht="12">
      <c r="A34" s="35"/>
      <c r="B34" s="35">
        <v>460</v>
      </c>
      <c r="C34" s="35" t="s">
        <v>7</v>
      </c>
      <c r="D34" s="39"/>
      <c r="E34" s="2" t="s">
        <v>50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46">
        <f>SUM(F34:R34)</f>
        <v>0</v>
      </c>
      <c r="T34" s="58"/>
      <c r="U34" s="58"/>
      <c r="V34" s="47">
        <f>SUM(T34:U34)</f>
        <v>0</v>
      </c>
      <c r="W34" s="47">
        <f t="shared" si="0"/>
        <v>0</v>
      </c>
      <c r="X34" s="47">
        <f t="shared" si="1"/>
        <v>0</v>
      </c>
      <c r="Z34" s="9">
        <f t="shared" si="2"/>
        <v>10</v>
      </c>
    </row>
    <row r="35" spans="1:26" ht="12">
      <c r="A35" s="3"/>
      <c r="B35" s="3"/>
      <c r="C35" s="3"/>
      <c r="D35" s="3"/>
      <c r="E35" s="2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1"/>
      <c r="T35" s="58"/>
      <c r="U35" s="58"/>
      <c r="V35" s="74"/>
      <c r="W35" s="47"/>
      <c r="X35" s="47"/>
      <c r="Z35" s="9">
        <f t="shared" si="2"/>
        <v>10</v>
      </c>
    </row>
    <row r="36" spans="1:26" s="9" customFormat="1" ht="12">
      <c r="A36" s="35"/>
      <c r="B36" s="35">
        <v>470</v>
      </c>
      <c r="C36" s="35" t="s">
        <v>8</v>
      </c>
      <c r="D36" s="39"/>
      <c r="E36" s="2" t="s">
        <v>44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46">
        <f>SUM(F36:R36)</f>
        <v>0</v>
      </c>
      <c r="T36" s="58"/>
      <c r="U36" s="58"/>
      <c r="V36" s="47">
        <f aca="true" t="shared" si="5" ref="V36:V42">SUM(T36:U36)</f>
        <v>0</v>
      </c>
      <c r="W36" s="47">
        <f t="shared" si="0"/>
        <v>0</v>
      </c>
      <c r="X36" s="47">
        <f t="shared" si="1"/>
        <v>0</v>
      </c>
      <c r="Z36" s="9">
        <f t="shared" si="2"/>
        <v>10</v>
      </c>
    </row>
    <row r="37" spans="1:26" ht="12">
      <c r="A37" s="3"/>
      <c r="B37" s="3"/>
      <c r="C37" s="3"/>
      <c r="D37" s="3"/>
      <c r="E37" s="2" t="s">
        <v>40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6">
        <f aca="true" t="shared" si="6" ref="S37:S42">SUM(F37:R37)</f>
        <v>0</v>
      </c>
      <c r="T37" s="58"/>
      <c r="U37" s="58"/>
      <c r="V37" s="47">
        <f t="shared" si="5"/>
        <v>0</v>
      </c>
      <c r="W37" s="47">
        <f t="shared" si="0"/>
        <v>0</v>
      </c>
      <c r="X37" s="47">
        <f t="shared" si="1"/>
        <v>0</v>
      </c>
      <c r="Z37" s="84">
        <f>W65</f>
        <v>10</v>
      </c>
    </row>
    <row r="38" spans="1:26" s="8" customFormat="1" ht="12">
      <c r="A38" s="3"/>
      <c r="B38" s="3"/>
      <c r="C38" s="3"/>
      <c r="D38" s="3"/>
      <c r="E38" s="2" t="s">
        <v>41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6">
        <f t="shared" si="6"/>
        <v>0</v>
      </c>
      <c r="T38" s="58"/>
      <c r="U38" s="58"/>
      <c r="V38" s="47">
        <f t="shared" si="5"/>
        <v>0</v>
      </c>
      <c r="W38" s="47">
        <f t="shared" si="0"/>
        <v>0</v>
      </c>
      <c r="X38" s="47">
        <f t="shared" si="1"/>
        <v>0</v>
      </c>
      <c r="Z38" s="9">
        <f t="shared" si="2"/>
        <v>10</v>
      </c>
    </row>
    <row r="39" spans="1:26" ht="12">
      <c r="A39" s="3"/>
      <c r="B39" s="3"/>
      <c r="C39" s="3"/>
      <c r="D39" s="3"/>
      <c r="E39" s="2" t="s">
        <v>35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6">
        <f t="shared" si="6"/>
        <v>0</v>
      </c>
      <c r="T39" s="58"/>
      <c r="U39" s="58"/>
      <c r="V39" s="47">
        <f t="shared" si="5"/>
        <v>0</v>
      </c>
      <c r="W39" s="47">
        <f t="shared" si="0"/>
        <v>0</v>
      </c>
      <c r="X39" s="47">
        <f t="shared" si="1"/>
        <v>0</v>
      </c>
      <c r="Z39" s="9">
        <f t="shared" si="2"/>
        <v>10</v>
      </c>
    </row>
    <row r="40" spans="1:26" ht="12">
      <c r="A40" s="3"/>
      <c r="B40" s="3"/>
      <c r="C40" s="3"/>
      <c r="D40" s="3"/>
      <c r="E40" s="2" t="s">
        <v>42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6">
        <f t="shared" si="6"/>
        <v>0</v>
      </c>
      <c r="T40" s="58"/>
      <c r="U40" s="58"/>
      <c r="V40" s="47">
        <f t="shared" si="5"/>
        <v>0</v>
      </c>
      <c r="W40" s="47">
        <f t="shared" si="0"/>
        <v>0</v>
      </c>
      <c r="X40" s="47">
        <f t="shared" si="1"/>
        <v>0</v>
      </c>
      <c r="Z40" s="9">
        <f t="shared" si="2"/>
        <v>10</v>
      </c>
    </row>
    <row r="41" spans="1:26" ht="12">
      <c r="A41" s="3"/>
      <c r="B41" s="3"/>
      <c r="C41" s="3"/>
      <c r="D41" s="3"/>
      <c r="E41" s="2" t="s">
        <v>66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6">
        <f t="shared" si="6"/>
        <v>0</v>
      </c>
      <c r="T41" s="58"/>
      <c r="U41" s="58"/>
      <c r="V41" s="47">
        <f t="shared" si="5"/>
        <v>0</v>
      </c>
      <c r="W41" s="47">
        <f t="shared" si="0"/>
        <v>0</v>
      </c>
      <c r="X41" s="47">
        <f t="shared" si="1"/>
        <v>0</v>
      </c>
      <c r="Z41" s="9">
        <f t="shared" si="2"/>
        <v>10</v>
      </c>
    </row>
    <row r="42" spans="1:26" ht="12">
      <c r="A42" s="3"/>
      <c r="B42" s="3"/>
      <c r="C42" s="3"/>
      <c r="D42" s="3"/>
      <c r="E42" s="2" t="s">
        <v>43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6">
        <f t="shared" si="6"/>
        <v>0</v>
      </c>
      <c r="T42" s="58"/>
      <c r="U42" s="58"/>
      <c r="V42" s="47">
        <f t="shared" si="5"/>
        <v>0</v>
      </c>
      <c r="W42" s="47">
        <f t="shared" si="0"/>
        <v>0</v>
      </c>
      <c r="X42" s="47">
        <f t="shared" si="1"/>
        <v>0</v>
      </c>
      <c r="Z42" s="9">
        <f t="shared" si="2"/>
        <v>10</v>
      </c>
    </row>
    <row r="43" spans="1:26" s="28" customFormat="1" ht="12.75">
      <c r="A43" s="3"/>
      <c r="B43" s="3"/>
      <c r="C43" s="3"/>
      <c r="D43" s="3"/>
      <c r="E43" s="27" t="s">
        <v>49</v>
      </c>
      <c r="F43" s="62">
        <f>SUM(F36:F42)</f>
        <v>0</v>
      </c>
      <c r="G43" s="62">
        <f>SUM(G36:G42)</f>
        <v>0</v>
      </c>
      <c r="H43" s="62">
        <f>SUM(H36:H42)</f>
        <v>0</v>
      </c>
      <c r="I43" s="62">
        <f>SUM(I36:I42)</f>
        <v>0</v>
      </c>
      <c r="J43" s="62">
        <f>SUM(J36:J42)</f>
        <v>0</v>
      </c>
      <c r="K43" s="62">
        <f>SUM(K36:K42)</f>
        <v>0</v>
      </c>
      <c r="L43" s="62">
        <f>SUM(L36:L42)</f>
        <v>0</v>
      </c>
      <c r="M43" s="62">
        <f>SUM(M36:M42)</f>
        <v>0</v>
      </c>
      <c r="N43" s="62">
        <f>SUM(N36:N42)</f>
        <v>0</v>
      </c>
      <c r="O43" s="62">
        <f>SUM(O36:O42)</f>
        <v>0</v>
      </c>
      <c r="P43" s="62">
        <f>SUM(P36:P42)</f>
        <v>0</v>
      </c>
      <c r="Q43" s="62">
        <f>SUM(Q36:Q42)</f>
        <v>0</v>
      </c>
      <c r="R43" s="62">
        <f>SUM(R36:R42)</f>
        <v>0</v>
      </c>
      <c r="S43" s="45">
        <f>SUM(S36:S42)</f>
        <v>0</v>
      </c>
      <c r="T43" s="63">
        <f>SUM(T36:T42)</f>
        <v>0</v>
      </c>
      <c r="U43" s="63">
        <f>SUM(U36:U42)</f>
        <v>0</v>
      </c>
      <c r="V43" s="45">
        <f>SUM(V36:V42)</f>
        <v>0</v>
      </c>
      <c r="W43" s="47">
        <f t="shared" si="0"/>
        <v>0</v>
      </c>
      <c r="X43" s="47">
        <f t="shared" si="1"/>
        <v>0</v>
      </c>
      <c r="Z43" s="9">
        <f t="shared" si="2"/>
        <v>10</v>
      </c>
    </row>
    <row r="44" spans="1:26" ht="12">
      <c r="A44" s="3"/>
      <c r="B44" s="3"/>
      <c r="C44" s="3"/>
      <c r="D44" s="3"/>
      <c r="E44" s="26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59"/>
      <c r="T44" s="58"/>
      <c r="U44" s="58"/>
      <c r="V44" s="74"/>
      <c r="W44" s="47"/>
      <c r="X44" s="47"/>
      <c r="Z44" s="9">
        <f t="shared" si="2"/>
        <v>10</v>
      </c>
    </row>
    <row r="45" spans="1:26" s="9" customFormat="1" ht="12">
      <c r="A45" s="35"/>
      <c r="B45" s="35">
        <v>490</v>
      </c>
      <c r="C45" s="35" t="s">
        <v>9</v>
      </c>
      <c r="D45" s="39"/>
      <c r="E45" s="2" t="s">
        <v>45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46">
        <f>SUM(F45:R45)</f>
        <v>0</v>
      </c>
      <c r="T45" s="58"/>
      <c r="U45" s="58"/>
      <c r="V45" s="47">
        <f>SUM(T45:U45)</f>
        <v>0</v>
      </c>
      <c r="W45" s="47">
        <f t="shared" si="0"/>
        <v>0</v>
      </c>
      <c r="X45" s="47">
        <f t="shared" si="1"/>
        <v>0</v>
      </c>
      <c r="Z45" s="9">
        <f t="shared" si="2"/>
        <v>10</v>
      </c>
    </row>
    <row r="46" spans="1:26" ht="12">
      <c r="A46" s="3"/>
      <c r="B46" s="3"/>
      <c r="C46" s="3"/>
      <c r="D46" s="3"/>
      <c r="E46" s="26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59"/>
      <c r="T46" s="58"/>
      <c r="U46" s="58"/>
      <c r="V46" s="74"/>
      <c r="W46" s="47"/>
      <c r="X46" s="47"/>
      <c r="Z46" s="9">
        <f t="shared" si="2"/>
        <v>10</v>
      </c>
    </row>
    <row r="47" spans="1:26" s="18" customFormat="1" ht="13.5">
      <c r="A47" s="36">
        <v>5</v>
      </c>
      <c r="B47" s="36" t="s">
        <v>14</v>
      </c>
      <c r="C47" s="36"/>
      <c r="D47" s="36"/>
      <c r="E47" s="2" t="s">
        <v>15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46">
        <f>SUM(F47:R47)</f>
        <v>0</v>
      </c>
      <c r="T47" s="55"/>
      <c r="U47" s="55"/>
      <c r="V47" s="47">
        <f>SUM(T47:U47)</f>
        <v>0</v>
      </c>
      <c r="W47" s="47">
        <f t="shared" si="0"/>
        <v>0</v>
      </c>
      <c r="X47" s="47">
        <f t="shared" si="1"/>
        <v>0</v>
      </c>
      <c r="Z47" s="9">
        <f t="shared" si="2"/>
        <v>10</v>
      </c>
    </row>
    <row r="48" spans="1:26" ht="12">
      <c r="A48" s="3"/>
      <c r="B48" s="3"/>
      <c r="C48" s="3"/>
      <c r="D48" s="3"/>
      <c r="E48" s="2" t="s">
        <v>16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6">
        <f>SUM(F48:R48)</f>
        <v>0</v>
      </c>
      <c r="T48" s="58"/>
      <c r="U48" s="58"/>
      <c r="V48" s="47">
        <f>SUM(T48:U48)</f>
        <v>0</v>
      </c>
      <c r="W48" s="47">
        <f t="shared" si="0"/>
        <v>0</v>
      </c>
      <c r="X48" s="47">
        <f t="shared" si="1"/>
        <v>0</v>
      </c>
      <c r="Z48" s="9">
        <f t="shared" si="2"/>
        <v>10</v>
      </c>
    </row>
    <row r="49" spans="1:26" s="28" customFormat="1" ht="12.75">
      <c r="A49" s="3"/>
      <c r="B49" s="3"/>
      <c r="C49" s="3"/>
      <c r="D49" s="3"/>
      <c r="E49" s="27" t="s">
        <v>49</v>
      </c>
      <c r="F49" s="62">
        <f>SUM(F47:F48)</f>
        <v>0</v>
      </c>
      <c r="G49" s="62">
        <f aca="true" t="shared" si="7" ref="G49:V49">SUM(G47:G48)</f>
        <v>0</v>
      </c>
      <c r="H49" s="62">
        <f t="shared" si="7"/>
        <v>0</v>
      </c>
      <c r="I49" s="62">
        <f t="shared" si="7"/>
        <v>0</v>
      </c>
      <c r="J49" s="62">
        <f t="shared" si="7"/>
        <v>0</v>
      </c>
      <c r="K49" s="62">
        <f t="shared" si="7"/>
        <v>0</v>
      </c>
      <c r="L49" s="62">
        <f t="shared" si="7"/>
        <v>0</v>
      </c>
      <c r="M49" s="62">
        <f t="shared" si="7"/>
        <v>0</v>
      </c>
      <c r="N49" s="62">
        <f t="shared" si="7"/>
        <v>0</v>
      </c>
      <c r="O49" s="62">
        <f t="shared" si="7"/>
        <v>0</v>
      </c>
      <c r="P49" s="62">
        <f t="shared" si="7"/>
        <v>0</v>
      </c>
      <c r="Q49" s="62">
        <f t="shared" si="7"/>
        <v>0</v>
      </c>
      <c r="R49" s="62">
        <f t="shared" si="7"/>
        <v>0</v>
      </c>
      <c r="S49" s="45">
        <f t="shared" si="7"/>
        <v>0</v>
      </c>
      <c r="T49" s="62">
        <f t="shared" si="7"/>
        <v>0</v>
      </c>
      <c r="U49" s="62">
        <f t="shared" si="7"/>
        <v>0</v>
      </c>
      <c r="V49" s="62">
        <f t="shared" si="7"/>
        <v>0</v>
      </c>
      <c r="W49" s="47">
        <f t="shared" si="0"/>
        <v>0</v>
      </c>
      <c r="X49" s="47">
        <f t="shared" si="1"/>
        <v>0</v>
      </c>
      <c r="Z49" s="9">
        <f t="shared" si="2"/>
        <v>10</v>
      </c>
    </row>
    <row r="50" spans="1:26" s="18" customFormat="1" ht="13.5">
      <c r="A50" s="36">
        <v>6</v>
      </c>
      <c r="B50" s="36" t="s">
        <v>17</v>
      </c>
      <c r="C50" s="36"/>
      <c r="D50" s="36"/>
      <c r="E50" s="17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55"/>
      <c r="U50" s="55"/>
      <c r="V50" s="78"/>
      <c r="W50" s="47"/>
      <c r="X50" s="47"/>
      <c r="Z50" s="9">
        <f t="shared" si="2"/>
        <v>10</v>
      </c>
    </row>
    <row r="51" spans="1:26" s="9" customFormat="1" ht="12.75">
      <c r="A51" s="25"/>
      <c r="B51" s="37">
        <v>60</v>
      </c>
      <c r="C51" s="25" t="s">
        <v>2</v>
      </c>
      <c r="D51" s="25"/>
      <c r="E51" s="2" t="s">
        <v>51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46">
        <f>SUM(F51:R51)</f>
        <v>0</v>
      </c>
      <c r="T51" s="58"/>
      <c r="U51" s="58"/>
      <c r="V51" s="47">
        <f aca="true" t="shared" si="8" ref="V51:V61">SUM(T51:U51)</f>
        <v>0</v>
      </c>
      <c r="W51" s="47">
        <f t="shared" si="0"/>
        <v>0</v>
      </c>
      <c r="X51" s="47">
        <f t="shared" si="1"/>
        <v>0</v>
      </c>
      <c r="Z51" s="9">
        <f t="shared" si="2"/>
        <v>10</v>
      </c>
    </row>
    <row r="52" spans="1:26" s="8" customFormat="1" ht="12">
      <c r="A52" s="3"/>
      <c r="B52" s="3"/>
      <c r="C52" s="3"/>
      <c r="D52" s="3"/>
      <c r="E52" s="2" t="s">
        <v>62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6">
        <f>SUM(F52:R52)</f>
        <v>0</v>
      </c>
      <c r="T52" s="58"/>
      <c r="U52" s="58"/>
      <c r="V52" s="47">
        <f t="shared" si="8"/>
        <v>0</v>
      </c>
      <c r="W52" s="47">
        <f t="shared" si="0"/>
        <v>0</v>
      </c>
      <c r="X52" s="47">
        <f t="shared" si="1"/>
        <v>0</v>
      </c>
      <c r="Z52" s="9">
        <f t="shared" si="2"/>
        <v>10</v>
      </c>
    </row>
    <row r="53" spans="1:26" s="8" customFormat="1" ht="12">
      <c r="A53" s="3"/>
      <c r="B53" s="3"/>
      <c r="C53" s="3"/>
      <c r="D53" s="3"/>
      <c r="E53" s="2" t="s">
        <v>18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6">
        <f>SUM(F53:R53)</f>
        <v>0</v>
      </c>
      <c r="T53" s="58"/>
      <c r="U53" s="58"/>
      <c r="V53" s="47">
        <f t="shared" si="8"/>
        <v>0</v>
      </c>
      <c r="W53" s="47">
        <f t="shared" si="0"/>
        <v>0</v>
      </c>
      <c r="X53" s="47">
        <f t="shared" si="1"/>
        <v>0</v>
      </c>
      <c r="Z53" s="9">
        <f t="shared" si="2"/>
        <v>10</v>
      </c>
    </row>
    <row r="54" spans="1:26" s="29" customFormat="1" ht="12.75">
      <c r="A54" s="3"/>
      <c r="B54" s="3"/>
      <c r="C54" s="3"/>
      <c r="D54" s="3"/>
      <c r="E54" s="27" t="s">
        <v>49</v>
      </c>
      <c r="F54" s="62">
        <f>SUM(F51:F53)</f>
        <v>0</v>
      </c>
      <c r="G54" s="62">
        <f aca="true" t="shared" si="9" ref="G54:U54">SUM(G51:G53)</f>
        <v>0</v>
      </c>
      <c r="H54" s="62">
        <f t="shared" si="9"/>
        <v>0</v>
      </c>
      <c r="I54" s="62">
        <f t="shared" si="9"/>
        <v>0</v>
      </c>
      <c r="J54" s="62">
        <f t="shared" si="9"/>
        <v>0</v>
      </c>
      <c r="K54" s="62">
        <f t="shared" si="9"/>
        <v>0</v>
      </c>
      <c r="L54" s="62">
        <f t="shared" si="9"/>
        <v>0</v>
      </c>
      <c r="M54" s="62">
        <f t="shared" si="9"/>
        <v>0</v>
      </c>
      <c r="N54" s="62">
        <f t="shared" si="9"/>
        <v>0</v>
      </c>
      <c r="O54" s="62">
        <f t="shared" si="9"/>
        <v>0</v>
      </c>
      <c r="P54" s="62">
        <f t="shared" si="9"/>
        <v>0</v>
      </c>
      <c r="Q54" s="62">
        <f t="shared" si="9"/>
        <v>0</v>
      </c>
      <c r="R54" s="62">
        <f t="shared" si="9"/>
        <v>0</v>
      </c>
      <c r="S54" s="45">
        <f t="shared" si="9"/>
        <v>0</v>
      </c>
      <c r="T54" s="62">
        <f t="shared" si="9"/>
        <v>0</v>
      </c>
      <c r="U54" s="62">
        <f t="shared" si="9"/>
        <v>0</v>
      </c>
      <c r="V54" s="47">
        <f t="shared" si="8"/>
        <v>0</v>
      </c>
      <c r="W54" s="47">
        <f t="shared" si="0"/>
        <v>0</v>
      </c>
      <c r="X54" s="47">
        <f t="shared" si="1"/>
        <v>0</v>
      </c>
      <c r="Z54" s="9">
        <f t="shared" si="2"/>
        <v>10</v>
      </c>
    </row>
    <row r="55" spans="1:26" s="9" customFormat="1" ht="12.75">
      <c r="A55" s="25"/>
      <c r="B55" s="37">
        <v>65</v>
      </c>
      <c r="C55" s="25" t="s">
        <v>19</v>
      </c>
      <c r="D55" s="25"/>
      <c r="E55" s="2" t="s">
        <v>63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46">
        <f>SUM(F55:R55)</f>
        <v>0</v>
      </c>
      <c r="T55" s="58"/>
      <c r="U55" s="58"/>
      <c r="V55" s="47">
        <f t="shared" si="8"/>
        <v>0</v>
      </c>
      <c r="W55" s="47">
        <f t="shared" si="0"/>
        <v>0</v>
      </c>
      <c r="X55" s="47">
        <f t="shared" si="1"/>
        <v>0</v>
      </c>
      <c r="Z55" s="9">
        <f t="shared" si="2"/>
        <v>10</v>
      </c>
    </row>
    <row r="56" spans="1:26" s="8" customFormat="1" ht="12">
      <c r="A56" s="3"/>
      <c r="B56" s="3"/>
      <c r="C56" s="3"/>
      <c r="D56" s="3"/>
      <c r="E56" s="2" t="s">
        <v>20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6">
        <f>SUM(F56:R56)</f>
        <v>0</v>
      </c>
      <c r="T56" s="58"/>
      <c r="U56" s="58"/>
      <c r="V56" s="47">
        <f t="shared" si="8"/>
        <v>0</v>
      </c>
      <c r="W56" s="47">
        <f t="shared" si="0"/>
        <v>0</v>
      </c>
      <c r="X56" s="47">
        <f t="shared" si="1"/>
        <v>0</v>
      </c>
      <c r="Z56" s="9">
        <f t="shared" si="2"/>
        <v>10</v>
      </c>
    </row>
    <row r="57" spans="1:26" s="29" customFormat="1" ht="12.75">
      <c r="A57" s="3"/>
      <c r="B57" s="3"/>
      <c r="C57" s="3"/>
      <c r="D57" s="3"/>
      <c r="E57" s="27" t="s">
        <v>49</v>
      </c>
      <c r="F57" s="63">
        <f>SUM(F55:F56)</f>
        <v>0</v>
      </c>
      <c r="G57" s="63">
        <f aca="true" t="shared" si="10" ref="G57:U57">SUM(G55:G56)</f>
        <v>0</v>
      </c>
      <c r="H57" s="63">
        <f t="shared" si="10"/>
        <v>0</v>
      </c>
      <c r="I57" s="63">
        <f t="shared" si="10"/>
        <v>0</v>
      </c>
      <c r="J57" s="63">
        <f t="shared" si="10"/>
        <v>0</v>
      </c>
      <c r="K57" s="63">
        <f t="shared" si="10"/>
        <v>0</v>
      </c>
      <c r="L57" s="63">
        <f t="shared" si="10"/>
        <v>0</v>
      </c>
      <c r="M57" s="63">
        <f t="shared" si="10"/>
        <v>0</v>
      </c>
      <c r="N57" s="63">
        <f t="shared" si="10"/>
        <v>0</v>
      </c>
      <c r="O57" s="63">
        <f t="shared" si="10"/>
        <v>0</v>
      </c>
      <c r="P57" s="63">
        <f t="shared" si="10"/>
        <v>0</v>
      </c>
      <c r="Q57" s="63">
        <f t="shared" si="10"/>
        <v>0</v>
      </c>
      <c r="R57" s="63">
        <f t="shared" si="10"/>
        <v>0</v>
      </c>
      <c r="S57" s="47">
        <f t="shared" si="10"/>
        <v>0</v>
      </c>
      <c r="T57" s="63">
        <f t="shared" si="10"/>
        <v>0</v>
      </c>
      <c r="U57" s="63">
        <f t="shared" si="10"/>
        <v>0</v>
      </c>
      <c r="V57" s="47">
        <f t="shared" si="8"/>
        <v>0</v>
      </c>
      <c r="W57" s="47">
        <f t="shared" si="0"/>
        <v>0</v>
      </c>
      <c r="X57" s="47">
        <f t="shared" si="1"/>
        <v>0</v>
      </c>
      <c r="Z57" s="9">
        <f t="shared" si="2"/>
        <v>10</v>
      </c>
    </row>
    <row r="58" spans="1:26" s="18" customFormat="1" ht="13.5">
      <c r="A58" s="36">
        <v>7</v>
      </c>
      <c r="B58" s="36" t="s">
        <v>21</v>
      </c>
      <c r="C58" s="36"/>
      <c r="D58" s="36"/>
      <c r="E58" s="2" t="s">
        <v>22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46">
        <f>SUM(F58:R58)</f>
        <v>0</v>
      </c>
      <c r="T58" s="55"/>
      <c r="U58" s="55"/>
      <c r="V58" s="47">
        <f t="shared" si="8"/>
        <v>0</v>
      </c>
      <c r="W58" s="47">
        <f t="shared" si="0"/>
        <v>0</v>
      </c>
      <c r="X58" s="47">
        <f t="shared" si="1"/>
        <v>0</v>
      </c>
      <c r="Z58" s="9">
        <f t="shared" si="2"/>
        <v>10</v>
      </c>
    </row>
    <row r="59" spans="1:26" ht="12">
      <c r="A59" s="3"/>
      <c r="B59" s="3"/>
      <c r="C59" s="3"/>
      <c r="D59" s="3"/>
      <c r="E59" s="2" t="s">
        <v>23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6">
        <f>SUM(F59:R59)</f>
        <v>0</v>
      </c>
      <c r="T59" s="58"/>
      <c r="U59" s="58"/>
      <c r="V59" s="47">
        <f t="shared" si="8"/>
        <v>0</v>
      </c>
      <c r="W59" s="47">
        <f t="shared" si="0"/>
        <v>0</v>
      </c>
      <c r="X59" s="47">
        <f t="shared" si="1"/>
        <v>0</v>
      </c>
      <c r="Z59" s="9">
        <f t="shared" si="2"/>
        <v>10</v>
      </c>
    </row>
    <row r="60" spans="1:26" s="18" customFormat="1" ht="13.5">
      <c r="A60" s="36">
        <v>8</v>
      </c>
      <c r="B60" s="36" t="s">
        <v>24</v>
      </c>
      <c r="C60" s="36"/>
      <c r="D60" s="36"/>
      <c r="E60" s="2" t="s">
        <v>13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46">
        <f>SUM(F60:R60)</f>
        <v>0</v>
      </c>
      <c r="T60" s="55"/>
      <c r="U60" s="55"/>
      <c r="V60" s="47">
        <f t="shared" si="8"/>
        <v>0</v>
      </c>
      <c r="W60" s="47">
        <f t="shared" si="0"/>
        <v>0</v>
      </c>
      <c r="X60" s="47">
        <f t="shared" si="1"/>
        <v>0</v>
      </c>
      <c r="Z60" s="9">
        <f t="shared" si="2"/>
        <v>10</v>
      </c>
    </row>
    <row r="61" spans="1:26" s="30" customFormat="1" ht="12">
      <c r="A61" s="3"/>
      <c r="B61" s="3"/>
      <c r="C61" s="3"/>
      <c r="D61" s="3"/>
      <c r="E61" s="3" t="s">
        <v>12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6">
        <f>SUM(F61:R61)</f>
        <v>0</v>
      </c>
      <c r="T61" s="71"/>
      <c r="U61" s="71"/>
      <c r="V61" s="47">
        <f t="shared" si="8"/>
        <v>0</v>
      </c>
      <c r="W61" s="47">
        <f t="shared" si="0"/>
        <v>0</v>
      </c>
      <c r="X61" s="47">
        <f t="shared" si="1"/>
        <v>0</v>
      </c>
      <c r="Z61" s="9">
        <f t="shared" si="2"/>
        <v>10</v>
      </c>
    </row>
    <row r="62" spans="1:26" s="32" customFormat="1" ht="15.75">
      <c r="A62" s="23"/>
      <c r="B62" s="23"/>
      <c r="C62" s="23"/>
      <c r="D62" s="23">
        <v>9999</v>
      </c>
      <c r="E62" s="31" t="s">
        <v>25</v>
      </c>
      <c r="F62" s="65">
        <f>SUM(F23-F28-F30-F32-F34-F43-F45+F49+F54-F57-F58-F59-F60+F61)</f>
        <v>0</v>
      </c>
      <c r="G62" s="65">
        <f>SUM(G23-G28-G30-G32-G34-G43-G45+G49+G54-G57-G58-G59-G60+G61)</f>
        <v>0</v>
      </c>
      <c r="H62" s="65">
        <f>SUM(H23-H28-H30-H32-H34-H43-H45+H49+H54-H57-H58-H59-H60+H61)</f>
        <v>0</v>
      </c>
      <c r="I62" s="65">
        <f>SUM(I23-I28-I30-I32-I34-I43-I45+I49+I54-I57-I58-I59-I60+I61)</f>
        <v>0</v>
      </c>
      <c r="J62" s="65">
        <f>SUM(J23-J28-J30-J32-J34-J43-J45+J49+J54-J57-J58-J59-J60+J61)</f>
        <v>0</v>
      </c>
      <c r="K62" s="65">
        <f>SUM(K23-K28-K30-K32-K34-K43-K45+K49+K54-K57-K58-K59-K60+K61)</f>
        <v>0</v>
      </c>
      <c r="L62" s="65">
        <f>SUM(L23-L28-L30-L32-L34-L43-L45+L49+L54-L57-L58-L59-L60+L61)</f>
        <v>0</v>
      </c>
      <c r="M62" s="65">
        <f>SUM(M23-M28-M30-M32-M34-M43-M45+M49+M54-M57-M58-M59-M60+M61)</f>
        <v>0</v>
      </c>
      <c r="N62" s="65">
        <f>SUM(N23-N28-N30-N32-N34-N43-N45+N49+N54-N57-N58-N59-N60+N61)</f>
        <v>0</v>
      </c>
      <c r="O62" s="65">
        <f>SUM(O23-O28-O30-O32-O34-O43-O45+O49+O54-O57-O58-O59-O60+O61)</f>
        <v>0</v>
      </c>
      <c r="P62" s="65">
        <f>SUM(P23-P28-P30-P32-P34-P43-P45+P49+P54-P57-P58-P59-P60+P61)</f>
        <v>0</v>
      </c>
      <c r="Q62" s="65">
        <f>SUM(Q23-Q28-Q30-Q32-Q34-Q43-Q45+Q49+Q54-Q57-Q58-Q59-Q60+Q61)</f>
        <v>0</v>
      </c>
      <c r="R62" s="65">
        <f>SUM(R23-R28-R30-R32-R34-R43-R45+R49+R54-R57-R58-R59-R60+R61)</f>
        <v>0</v>
      </c>
      <c r="S62" s="65">
        <f>SUM(S23-S28-S30-S32-S34-S43-S45+S49+S54-S57-S58-S59-S60+S61)</f>
        <v>0</v>
      </c>
      <c r="T62" s="65">
        <f>SUM(T23-T28-T30-T32-T34-T43-T45+T49+T54-T57-T58-T59-T60+T61)</f>
        <v>0</v>
      </c>
      <c r="U62" s="65">
        <f>SUM(U23-U28-U30-U32-U34-U43-U45+U49+U54-U57-U58-U59-U60+U61)</f>
        <v>0</v>
      </c>
      <c r="V62" s="65">
        <f>SUM(V23-V28-V30-V32-V34-V43-V45+V49+V54-V57-V58-V59-V60+V61)</f>
        <v>0</v>
      </c>
      <c r="W62" s="80">
        <f t="shared" si="0"/>
        <v>0</v>
      </c>
      <c r="X62" s="65">
        <f>SUM(X23-X28-X30-X32-X34-X43-X45+X49+X54-X57-X58-X59-X60+X61)</f>
        <v>0</v>
      </c>
      <c r="Z62" s="9">
        <f t="shared" si="2"/>
        <v>10</v>
      </c>
    </row>
    <row r="63" spans="1:24" ht="96.75" customHeight="1">
      <c r="A63" s="4"/>
      <c r="B63" s="4"/>
      <c r="C63" s="4"/>
      <c r="D63" s="5"/>
      <c r="E63" s="5"/>
      <c r="F63" s="38" t="s">
        <v>28</v>
      </c>
      <c r="G63" s="11" t="s">
        <v>64</v>
      </c>
      <c r="H63" s="12" t="s">
        <v>29</v>
      </c>
      <c r="I63" s="15" t="s">
        <v>69</v>
      </c>
      <c r="J63" s="12" t="s">
        <v>68</v>
      </c>
      <c r="K63" s="11" t="s">
        <v>70</v>
      </c>
      <c r="L63" s="12" t="s">
        <v>30</v>
      </c>
      <c r="M63" s="12" t="s">
        <v>31</v>
      </c>
      <c r="N63" s="12" t="s">
        <v>32</v>
      </c>
      <c r="O63" s="12" t="s">
        <v>33</v>
      </c>
      <c r="P63" s="12" t="s">
        <v>34</v>
      </c>
      <c r="Q63" s="12" t="s">
        <v>78</v>
      </c>
      <c r="R63" s="12" t="s">
        <v>54</v>
      </c>
      <c r="S63" s="40" t="s">
        <v>52</v>
      </c>
      <c r="T63" s="11" t="s">
        <v>75</v>
      </c>
      <c r="U63" s="11" t="s">
        <v>74</v>
      </c>
      <c r="V63" s="40" t="s">
        <v>71</v>
      </c>
      <c r="W63" s="40" t="s">
        <v>72</v>
      </c>
      <c r="X63" s="40" t="s">
        <v>53</v>
      </c>
    </row>
    <row r="64" spans="8:23" ht="12">
      <c r="H64" s="14"/>
      <c r="W64" s="6" t="s">
        <v>73</v>
      </c>
    </row>
    <row r="65" spans="8:23" ht="12">
      <c r="H65" s="14"/>
      <c r="L65" s="16"/>
      <c r="W65" s="16">
        <v>10</v>
      </c>
    </row>
    <row r="66" spans="8:12" ht="12">
      <c r="H66" s="14"/>
      <c r="L66" s="16"/>
    </row>
    <row r="67" spans="8:12" ht="12">
      <c r="H67" s="14"/>
      <c r="L67" s="16"/>
    </row>
    <row r="68" ht="12">
      <c r="H68" s="14"/>
    </row>
    <row r="69" ht="12">
      <c r="H69" s="14"/>
    </row>
    <row r="70" ht="12">
      <c r="H70" s="14"/>
    </row>
    <row r="71" ht="12">
      <c r="H71" s="14"/>
    </row>
    <row r="72" ht="12">
      <c r="H72" s="14"/>
    </row>
    <row r="73" ht="12">
      <c r="H73" s="14"/>
    </row>
    <row r="74" ht="12">
      <c r="H74" s="14"/>
    </row>
  </sheetData>
  <sheetProtection/>
  <printOptions/>
  <pageMargins left="0.75" right="0.75" top="1" bottom="1" header="0.5" footer="0.5"/>
  <pageSetup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Metodistförsamlingen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</dc:creator>
  <cp:keywords/>
  <dc:description/>
  <cp:lastModifiedBy>Marie</cp:lastModifiedBy>
  <cp:lastPrinted>2013-12-12T13:13:49Z</cp:lastPrinted>
  <dcterms:created xsi:type="dcterms:W3CDTF">2006-03-27T08:07:54Z</dcterms:created>
  <dcterms:modified xsi:type="dcterms:W3CDTF">2022-04-05T20:04:08Z</dcterms:modified>
  <cp:category/>
  <cp:version/>
  <cp:contentType/>
  <cp:contentStatus/>
</cp:coreProperties>
</file>